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3.2.3 Comite de Compras\2025\81- Plan de medios BetPlay 2026\Ofertas y comparativos\"/>
    </mc:Choice>
  </mc:AlternateContent>
  <xr:revisionPtr revIDLastSave="0" documentId="13_ncr:1_{9C89AD1B-3193-4AE7-BCAB-6ABA9D5C7ECA}" xr6:coauthVersionLast="47" xr6:coauthVersionMax="47" xr10:uidLastSave="{00000000-0000-0000-0000-000000000000}"/>
  <bookViews>
    <workbookView xWindow="-110" yWindow="-110" windowWidth="19420" windowHeight="11500" xr2:uid="{0688B170-4645-476C-AEF5-218F5250890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1" i="1" l="1"/>
  <c r="I71" i="1"/>
  <c r="H71" i="1"/>
  <c r="G71" i="1"/>
  <c r="J61" i="1"/>
  <c r="I61" i="1"/>
  <c r="H61" i="1"/>
  <c r="G61" i="1"/>
  <c r="J55" i="1"/>
  <c r="I55" i="1"/>
  <c r="H55" i="1"/>
  <c r="G55" i="1"/>
  <c r="J44" i="1"/>
  <c r="I44" i="1"/>
  <c r="H44" i="1"/>
  <c r="G44" i="1"/>
  <c r="J21" i="1"/>
  <c r="J81" i="1" s="1"/>
  <c r="I21" i="1"/>
  <c r="I81" i="1" s="1"/>
  <c r="H21" i="1"/>
  <c r="H81" i="1" s="1"/>
  <c r="G21" i="1"/>
  <c r="G81" i="1" s="1"/>
</calcChain>
</file>

<file path=xl/sharedStrings.xml><?xml version="1.0" encoding="utf-8"?>
<sst xmlns="http://schemas.openxmlformats.org/spreadsheetml/2006/main" count="328" uniqueCount="93">
  <si>
    <t>MEDIO</t>
  </si>
  <si>
    <t>CUBRIMIENTO</t>
  </si>
  <si>
    <t>CONTENIDO</t>
  </si>
  <si>
    <t>VEHÍCULO</t>
  </si>
  <si>
    <t>PROGRAMA / UBICACIÓN</t>
  </si>
  <si>
    <t>MINIMO SEGUNDOS</t>
  </si>
  <si>
    <t>SEGUNDOS PROPUESTA</t>
  </si>
  <si>
    <t>TRPs / GRPs</t>
  </si>
  <si>
    <t>Inversión</t>
  </si>
  <si>
    <t>TV</t>
  </si>
  <si>
    <t>NACIONAL</t>
  </si>
  <si>
    <t>DEPORTES EN VIVO</t>
  </si>
  <si>
    <t>CARACOL TV</t>
  </si>
  <si>
    <t>AMISTOSOS COLOMBIA</t>
  </si>
  <si>
    <t>MUNDIAL M 2026</t>
  </si>
  <si>
    <t>MUNDIAL F 2026</t>
  </si>
  <si>
    <t>LIGA NACIONES F 2026</t>
  </si>
  <si>
    <t>OTROS EVENTOS*</t>
  </si>
  <si>
    <t>ENTRETENIMIENTO</t>
  </si>
  <si>
    <t>FRANJA PRIME</t>
  </si>
  <si>
    <t>FRANJA EARLY</t>
  </si>
  <si>
    <t>FRANJA LATE</t>
  </si>
  <si>
    <t>FRANJA DAY</t>
  </si>
  <si>
    <t>RCN TV</t>
  </si>
  <si>
    <t>TOTAL TV NACIONAL</t>
  </si>
  <si>
    <t>CABLE</t>
  </si>
  <si>
    <t xml:space="preserve">WIN SPORTS </t>
  </si>
  <si>
    <t>LIGA, COPA Y TORNEO BETPLAY DIMAYOR MASCULINO Y FEMENINO</t>
  </si>
  <si>
    <t>BRANDING FORMATOS</t>
  </si>
  <si>
    <t>OTROS DEPORTES</t>
  </si>
  <si>
    <t>PROGRAMACIÓN</t>
  </si>
  <si>
    <t>MESAS DE DEBATES</t>
  </si>
  <si>
    <t>DISNEY SPORTS</t>
  </si>
  <si>
    <t>TORNEOS CONMEBOL</t>
  </si>
  <si>
    <t>TORNEOS UEFA</t>
  </si>
  <si>
    <t>PREMIER LEAGUE</t>
  </si>
  <si>
    <t>SERIE A</t>
  </si>
  <si>
    <t>LA LIGA "ESPAÑA"</t>
  </si>
  <si>
    <t>LIGUE 1</t>
  </si>
  <si>
    <t>MLS</t>
  </si>
  <si>
    <t xml:space="preserve"> LIGAS EUROPEAS</t>
  </si>
  <si>
    <t xml:space="preserve">TENIS </t>
  </si>
  <si>
    <t>UFC</t>
  </si>
  <si>
    <t>NBA</t>
  </si>
  <si>
    <t>FORMATOS ESPECIALES PROGRAMAS DEPORTIVOS</t>
  </si>
  <si>
    <t>DIRECTV</t>
  </si>
  <si>
    <t>COPAS EUROPEAS</t>
  </si>
  <si>
    <t>PROGRAMAS</t>
  </si>
  <si>
    <t>TOTAL TV CABLE</t>
  </si>
  <si>
    <t>RADIO</t>
  </si>
  <si>
    <t>RADIO HABLADA</t>
  </si>
  <si>
    <t>RCN RADIO</t>
  </si>
  <si>
    <t>CCOL RADIO</t>
  </si>
  <si>
    <t>BLU RADIO</t>
  </si>
  <si>
    <t>W RADIO</t>
  </si>
  <si>
    <t>MUSICAL</t>
  </si>
  <si>
    <t>TROPICANA</t>
  </si>
  <si>
    <t>PROGRAMAS / MUSICAL</t>
  </si>
  <si>
    <t>LA MEGA</t>
  </si>
  <si>
    <t>OLIMPICA</t>
  </si>
  <si>
    <t>RADIO UNO</t>
  </si>
  <si>
    <t>LA KALLE</t>
  </si>
  <si>
    <t>LA X</t>
  </si>
  <si>
    <t>TOTAL RADIO</t>
  </si>
  <si>
    <t>OOH</t>
  </si>
  <si>
    <t>GENERAL</t>
  </si>
  <si>
    <t>ESTADIOS</t>
  </si>
  <si>
    <t>PARTIDOS SELECCIÓN COLOMBIA</t>
  </si>
  <si>
    <t>TERMINALES AEREAS</t>
  </si>
  <si>
    <t>FORMATOS ALTO IMPACTO</t>
  </si>
  <si>
    <t>2 Q´s</t>
  </si>
  <si>
    <t>TERMINALES TERRESTRES</t>
  </si>
  <si>
    <t>OOH GENERAL</t>
  </si>
  <si>
    <t>FORMATOS DIFERENCIALES</t>
  </si>
  <si>
    <t>3 Q´s</t>
  </si>
  <si>
    <t>TRANSPORTE PÚBLICO</t>
  </si>
  <si>
    <t>TOTAL OOH</t>
  </si>
  <si>
    <t>ENFOQUE</t>
  </si>
  <si>
    <t>FORMATOS / UBICACIONES</t>
  </si>
  <si>
    <t>N/A</t>
  </si>
  <si>
    <t>ALCANCE</t>
  </si>
  <si>
    <t>IMPRESIONES</t>
  </si>
  <si>
    <t>DIGITAL</t>
  </si>
  <si>
    <t>PORTAL 1</t>
  </si>
  <si>
    <t>PORTAL 2</t>
  </si>
  <si>
    <t>PORTAL 3</t>
  </si>
  <si>
    <t>PORTAL 4</t>
  </si>
  <si>
    <t>PORTAL 5</t>
  </si>
  <si>
    <t>PORTAL 6</t>
  </si>
  <si>
    <t>OTRAS HERRAMIENTAS DIGITALES</t>
  </si>
  <si>
    <t>TOTAL DIGITAL</t>
  </si>
  <si>
    <t>VALORES AGREGADOS</t>
  </si>
  <si>
    <t>Total Segundos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</si>
</sst>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_);_(&quot;$&quot;* \(#,##0\);_(&quot;$&quot;* &quot;-&quot;_);_(@_)"/>
    <numFmt numFmtId="165" formatCode="_(* #,##0_);_(* \(#,##0\);_(* &quot;-&quot;_);_(@_)"/>
    <numFmt numFmtId="166" formatCode="#,##0_ ;\-#,##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3" fillId="2" borderId="0" xfId="0" applyFont="1" applyFill="1"/>
    <xf numFmtId="166" fontId="3" fillId="2" borderId="0" xfId="1" applyNumberFormat="1" applyFont="1" applyFill="1"/>
    <xf numFmtId="164" fontId="3" fillId="2" borderId="0" xfId="2" applyFont="1" applyFill="1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64" fontId="2" fillId="4" borderId="7" xfId="2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66" fontId="6" fillId="0" borderId="12" xfId="1" applyNumberFormat="1" applyFont="1" applyFill="1" applyBorder="1" applyAlignment="1">
      <alignment horizontal="center" vertical="center" wrapText="1"/>
    </xf>
    <xf numFmtId="166" fontId="6" fillId="0" borderId="13" xfId="1" applyNumberFormat="1" applyFont="1" applyFill="1" applyBorder="1" applyAlignment="1">
      <alignment horizontal="center" vertical="center" wrapText="1"/>
    </xf>
    <xf numFmtId="166" fontId="6" fillId="0" borderId="14" xfId="1" applyNumberFormat="1" applyFont="1" applyFill="1" applyBorder="1" applyAlignment="1">
      <alignment horizontal="center" vertical="center" wrapText="1"/>
    </xf>
    <xf numFmtId="164" fontId="6" fillId="0" borderId="15" xfId="2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166" fontId="6" fillId="0" borderId="20" xfId="1" applyNumberFormat="1" applyFont="1" applyFill="1" applyBorder="1" applyAlignment="1">
      <alignment horizontal="center" vertical="center" wrapText="1"/>
    </xf>
    <xf numFmtId="166" fontId="6" fillId="0" borderId="20" xfId="1" applyNumberFormat="1" applyFont="1" applyBorder="1" applyAlignment="1">
      <alignment horizontal="center" vertical="center" wrapText="1"/>
    </xf>
    <xf numFmtId="166" fontId="6" fillId="0" borderId="13" xfId="1" applyNumberFormat="1" applyFont="1" applyBorder="1" applyAlignment="1">
      <alignment horizontal="center" vertical="center" wrapText="1"/>
    </xf>
    <xf numFmtId="166" fontId="6" fillId="0" borderId="14" xfId="1" applyNumberFormat="1" applyFont="1" applyBorder="1" applyAlignment="1">
      <alignment horizontal="center" vertical="center" wrapText="1"/>
    </xf>
    <xf numFmtId="164" fontId="6" fillId="0" borderId="15" xfId="2" applyFont="1" applyBorder="1" applyAlignment="1">
      <alignment horizontal="center" vertical="center" wrapText="1"/>
    </xf>
    <xf numFmtId="0" fontId="3" fillId="0" borderId="0" xfId="0" applyFo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166" fontId="6" fillId="0" borderId="24" xfId="1" applyNumberFormat="1" applyFont="1" applyFill="1" applyBorder="1" applyAlignment="1">
      <alignment horizontal="center" vertical="center" wrapText="1"/>
    </xf>
    <xf numFmtId="166" fontId="4" fillId="3" borderId="27" xfId="1" applyNumberFormat="1" applyFont="1" applyFill="1" applyBorder="1" applyAlignment="1">
      <alignment horizontal="center" vertical="center" wrapText="1"/>
    </xf>
    <xf numFmtId="166" fontId="4" fillId="3" borderId="13" xfId="1" applyNumberFormat="1" applyFont="1" applyFill="1" applyBorder="1" applyAlignment="1">
      <alignment horizontal="center" vertical="center" wrapText="1"/>
    </xf>
    <xf numFmtId="166" fontId="4" fillId="3" borderId="28" xfId="1" applyNumberFormat="1" applyFont="1" applyFill="1" applyBorder="1" applyAlignment="1">
      <alignment horizontal="center" vertical="center" wrapText="1"/>
    </xf>
    <xf numFmtId="164" fontId="4" fillId="3" borderId="15" xfId="2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166" fontId="6" fillId="0" borderId="33" xfId="1" applyNumberFormat="1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/>
    </xf>
    <xf numFmtId="0" fontId="2" fillId="3" borderId="49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7" fillId="5" borderId="50" xfId="0" applyFont="1" applyFill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center" wrapText="1"/>
    </xf>
    <xf numFmtId="164" fontId="7" fillId="5" borderId="52" xfId="2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66" fontId="6" fillId="2" borderId="20" xfId="1" applyNumberFormat="1" applyFont="1" applyFill="1" applyBorder="1" applyAlignment="1">
      <alignment horizontal="center" vertical="center" wrapText="1"/>
    </xf>
    <xf numFmtId="166" fontId="6" fillId="2" borderId="17" xfId="1" applyNumberFormat="1" applyFont="1" applyFill="1" applyBorder="1" applyAlignment="1">
      <alignment horizontal="center" vertical="center" wrapText="1"/>
    </xf>
    <xf numFmtId="166" fontId="6" fillId="2" borderId="18" xfId="1" applyNumberFormat="1" applyFont="1" applyFill="1" applyBorder="1" applyAlignment="1">
      <alignment horizontal="center" vertical="center" wrapText="1"/>
    </xf>
    <xf numFmtId="164" fontId="6" fillId="2" borderId="53" xfId="2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/>
    <xf numFmtId="0" fontId="3" fillId="2" borderId="19" xfId="0" applyFont="1" applyFill="1" applyBorder="1"/>
    <xf numFmtId="166" fontId="3" fillId="2" borderId="20" xfId="1" applyNumberFormat="1" applyFont="1" applyFill="1" applyBorder="1"/>
    <xf numFmtId="166" fontId="3" fillId="2" borderId="17" xfId="1" applyNumberFormat="1" applyFont="1" applyFill="1" applyBorder="1"/>
    <xf numFmtId="164" fontId="3" fillId="2" borderId="53" xfId="2" applyFont="1" applyFill="1" applyBorder="1"/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/>
    <xf numFmtId="0" fontId="5" fillId="2" borderId="22" xfId="0" applyFont="1" applyFill="1" applyBorder="1" applyAlignment="1">
      <alignment horizontal="center" vertical="center"/>
    </xf>
    <xf numFmtId="0" fontId="3" fillId="2" borderId="23" xfId="0" applyFont="1" applyFill="1" applyBorder="1"/>
    <xf numFmtId="166" fontId="4" fillId="3" borderId="55" xfId="1" applyNumberFormat="1" applyFont="1" applyFill="1" applyBorder="1" applyAlignment="1">
      <alignment horizontal="center" vertical="center" wrapText="1"/>
    </xf>
    <xf numFmtId="166" fontId="4" fillId="3" borderId="56" xfId="1" applyNumberFormat="1" applyFont="1" applyFill="1" applyBorder="1" applyAlignment="1">
      <alignment horizontal="center" vertical="center" wrapText="1"/>
    </xf>
    <xf numFmtId="166" fontId="4" fillId="3" borderId="57" xfId="1" applyNumberFormat="1" applyFont="1" applyFill="1" applyBorder="1" applyAlignment="1">
      <alignment horizontal="center" vertical="center" wrapText="1"/>
    </xf>
    <xf numFmtId="164" fontId="4" fillId="3" borderId="58" xfId="2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166" fontId="8" fillId="3" borderId="14" xfId="1" applyNumberFormat="1" applyFont="1" applyFill="1" applyBorder="1" applyAlignment="1">
      <alignment horizontal="center" vertical="center" wrapText="1"/>
    </xf>
    <xf numFmtId="164" fontId="8" fillId="3" borderId="14" xfId="2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left"/>
    </xf>
    <xf numFmtId="0" fontId="3" fillId="0" borderId="67" xfId="0" applyFont="1" applyBorder="1" applyAlignment="1">
      <alignment horizontal="left"/>
    </xf>
    <xf numFmtId="0" fontId="3" fillId="0" borderId="68" xfId="0" applyFont="1" applyBorder="1" applyAlignment="1">
      <alignment horizontal="left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44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2" fillId="3" borderId="59" xfId="0" applyFont="1" applyFill="1" applyBorder="1" applyAlignment="1">
      <alignment horizontal="center" vertical="center"/>
    </xf>
    <xf numFmtId="0" fontId="2" fillId="3" borderId="60" xfId="0" applyFont="1" applyFill="1" applyBorder="1" applyAlignment="1">
      <alignment horizontal="center" vertical="center"/>
    </xf>
    <xf numFmtId="0" fontId="2" fillId="3" borderId="61" xfId="0" applyFont="1" applyFill="1" applyBorder="1" applyAlignment="1">
      <alignment horizontal="center" vertical="center"/>
    </xf>
    <xf numFmtId="0" fontId="3" fillId="0" borderId="62" xfId="0" applyFont="1" applyBorder="1" applyAlignment="1">
      <alignment horizontal="left"/>
    </xf>
    <xf numFmtId="0" fontId="3" fillId="0" borderId="63" xfId="0" applyFont="1" applyBorder="1" applyAlignment="1">
      <alignment horizontal="left"/>
    </xf>
    <xf numFmtId="0" fontId="3" fillId="0" borderId="64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65" xfId="0" applyFont="1" applyBorder="1" applyAlignment="1">
      <alignment horizontal="left"/>
    </xf>
    <xf numFmtId="0" fontId="3" fillId="0" borderId="66" xfId="0" applyFont="1" applyBorder="1" applyAlignment="1">
      <alignment horizontal="left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CB9B4-11F6-41C4-ADA0-93FB8B670138}">
  <dimension ref="A1:J111"/>
  <sheetViews>
    <sheetView tabSelected="1" topLeftCell="A52" workbookViewId="0">
      <selection activeCell="E72" sqref="E72"/>
    </sheetView>
  </sheetViews>
  <sheetFormatPr baseColWidth="10" defaultColWidth="11.453125" defaultRowHeight="14.5" x14ac:dyDescent="0.35"/>
  <cols>
    <col min="1" max="1" width="3.08984375" customWidth="1"/>
    <col min="2" max="2" width="7" bestFit="1" customWidth="1"/>
    <col min="3" max="3" width="20.08984375" customWidth="1"/>
    <col min="4" max="4" width="25.6328125" customWidth="1"/>
    <col min="5" max="5" width="28.81640625" customWidth="1"/>
    <col min="6" max="6" width="42" customWidth="1"/>
    <col min="7" max="7" width="20.36328125" customWidth="1"/>
    <col min="8" max="8" width="21.36328125" bestFit="1" customWidth="1"/>
    <col min="9" max="9" width="12" bestFit="1" customWidth="1"/>
    <col min="10" max="10" width="22.36328125" customWidth="1"/>
  </cols>
  <sheetData>
    <row r="1" spans="1:10" ht="15" thickBot="1" x14ac:dyDescent="0.4">
      <c r="A1" s="1"/>
      <c r="B1" s="1"/>
      <c r="C1" s="1"/>
      <c r="D1" s="1"/>
      <c r="E1" s="1"/>
      <c r="F1" s="1"/>
      <c r="G1" s="2"/>
      <c r="H1" s="2"/>
      <c r="I1" s="1"/>
      <c r="J1" s="3"/>
    </row>
    <row r="2" spans="1:10" ht="24.75" customHeight="1" thickBot="1" x14ac:dyDescent="0.4">
      <c r="A2" s="1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  <c r="G2" s="8" t="s">
        <v>5</v>
      </c>
      <c r="H2" s="9" t="s">
        <v>6</v>
      </c>
      <c r="I2" s="10" t="s">
        <v>7</v>
      </c>
      <c r="J2" s="11" t="s">
        <v>8</v>
      </c>
    </row>
    <row r="3" spans="1:10" x14ac:dyDescent="0.35">
      <c r="A3" s="1"/>
      <c r="B3" s="12" t="s">
        <v>9</v>
      </c>
      <c r="C3" s="13" t="s">
        <v>10</v>
      </c>
      <c r="D3" s="14" t="s">
        <v>11</v>
      </c>
      <c r="E3" s="15" t="s">
        <v>12</v>
      </c>
      <c r="F3" s="16" t="s">
        <v>13</v>
      </c>
      <c r="G3" s="17">
        <v>160</v>
      </c>
      <c r="H3" s="18"/>
      <c r="I3" s="19"/>
      <c r="J3" s="20"/>
    </row>
    <row r="4" spans="1:10" x14ac:dyDescent="0.35">
      <c r="A4" s="1"/>
      <c r="B4" s="21" t="s">
        <v>9</v>
      </c>
      <c r="C4" s="22" t="s">
        <v>10</v>
      </c>
      <c r="D4" s="23" t="s">
        <v>11</v>
      </c>
      <c r="E4" s="24" t="s">
        <v>12</v>
      </c>
      <c r="F4" s="25" t="s">
        <v>14</v>
      </c>
      <c r="G4" s="26">
        <v>1050</v>
      </c>
      <c r="H4" s="18"/>
      <c r="I4" s="19"/>
      <c r="J4" s="20"/>
    </row>
    <row r="5" spans="1:10" x14ac:dyDescent="0.35">
      <c r="A5" s="1"/>
      <c r="B5" s="21" t="s">
        <v>9</v>
      </c>
      <c r="C5" s="22" t="s">
        <v>10</v>
      </c>
      <c r="D5" s="23" t="s">
        <v>11</v>
      </c>
      <c r="E5" s="24" t="s">
        <v>12</v>
      </c>
      <c r="F5" s="25" t="s">
        <v>15</v>
      </c>
      <c r="G5" s="27">
        <v>320</v>
      </c>
      <c r="H5" s="28"/>
      <c r="I5" s="29"/>
      <c r="J5" s="30"/>
    </row>
    <row r="6" spans="1:10" x14ac:dyDescent="0.35">
      <c r="A6" s="1"/>
      <c r="B6" s="21" t="s">
        <v>9</v>
      </c>
      <c r="C6" s="22" t="s">
        <v>10</v>
      </c>
      <c r="D6" s="23" t="s">
        <v>11</v>
      </c>
      <c r="E6" s="24" t="s">
        <v>12</v>
      </c>
      <c r="F6" s="25" t="s">
        <v>16</v>
      </c>
      <c r="G6" s="26">
        <v>160</v>
      </c>
      <c r="H6" s="18"/>
      <c r="I6" s="19"/>
      <c r="J6" s="20"/>
    </row>
    <row r="7" spans="1:10" x14ac:dyDescent="0.35">
      <c r="A7" s="1"/>
      <c r="B7" s="21" t="s">
        <v>9</v>
      </c>
      <c r="C7" s="22" t="s">
        <v>10</v>
      </c>
      <c r="D7" s="23" t="s">
        <v>11</v>
      </c>
      <c r="E7" s="24" t="s">
        <v>12</v>
      </c>
      <c r="F7" s="25" t="s">
        <v>17</v>
      </c>
      <c r="G7" s="26">
        <v>600</v>
      </c>
      <c r="H7" s="18"/>
      <c r="I7" s="19"/>
      <c r="J7" s="20"/>
    </row>
    <row r="8" spans="1:10" x14ac:dyDescent="0.35">
      <c r="A8" s="1"/>
      <c r="B8" s="21" t="s">
        <v>9</v>
      </c>
      <c r="C8" s="22" t="s">
        <v>10</v>
      </c>
      <c r="D8" s="23" t="s">
        <v>18</v>
      </c>
      <c r="E8" s="24" t="s">
        <v>12</v>
      </c>
      <c r="F8" s="25" t="s">
        <v>19</v>
      </c>
      <c r="G8" s="26">
        <v>4640</v>
      </c>
      <c r="H8" s="18"/>
      <c r="I8" s="19"/>
      <c r="J8" s="20"/>
    </row>
    <row r="9" spans="1:10" x14ac:dyDescent="0.35">
      <c r="A9" s="1"/>
      <c r="B9" s="21" t="s">
        <v>9</v>
      </c>
      <c r="C9" s="22" t="s">
        <v>10</v>
      </c>
      <c r="D9" s="23" t="s">
        <v>18</v>
      </c>
      <c r="E9" s="24" t="s">
        <v>12</v>
      </c>
      <c r="F9" s="25" t="s">
        <v>20</v>
      </c>
      <c r="G9" s="26">
        <v>3800</v>
      </c>
      <c r="H9" s="18"/>
      <c r="I9" s="19"/>
      <c r="J9" s="20"/>
    </row>
    <row r="10" spans="1:10" x14ac:dyDescent="0.35">
      <c r="A10" s="1"/>
      <c r="B10" s="21" t="s">
        <v>9</v>
      </c>
      <c r="C10" s="22" t="s">
        <v>10</v>
      </c>
      <c r="D10" s="23" t="s">
        <v>18</v>
      </c>
      <c r="E10" s="24" t="s">
        <v>12</v>
      </c>
      <c r="F10" s="25" t="s">
        <v>21</v>
      </c>
      <c r="G10" s="26">
        <v>2600</v>
      </c>
      <c r="H10" s="18"/>
      <c r="I10" s="19"/>
      <c r="J10" s="20"/>
    </row>
    <row r="11" spans="1:10" x14ac:dyDescent="0.35">
      <c r="A11" s="31"/>
      <c r="B11" s="21" t="s">
        <v>9</v>
      </c>
      <c r="C11" s="22" t="s">
        <v>10</v>
      </c>
      <c r="D11" s="23" t="s">
        <v>18</v>
      </c>
      <c r="E11" s="24" t="s">
        <v>12</v>
      </c>
      <c r="F11" s="25" t="s">
        <v>22</v>
      </c>
      <c r="G11" s="26">
        <v>2200</v>
      </c>
      <c r="H11" s="18"/>
      <c r="I11" s="19"/>
      <c r="J11" s="20"/>
    </row>
    <row r="12" spans="1:10" x14ac:dyDescent="0.35">
      <c r="A12" s="1"/>
      <c r="B12" s="21" t="s">
        <v>9</v>
      </c>
      <c r="C12" s="22" t="s">
        <v>10</v>
      </c>
      <c r="D12" s="23" t="s">
        <v>11</v>
      </c>
      <c r="E12" s="24" t="s">
        <v>23</v>
      </c>
      <c r="F12" s="25" t="s">
        <v>13</v>
      </c>
      <c r="G12" s="27">
        <v>160</v>
      </c>
      <c r="H12" s="18"/>
      <c r="I12" s="19"/>
      <c r="J12" s="20"/>
    </row>
    <row r="13" spans="1:10" x14ac:dyDescent="0.35">
      <c r="A13" s="1"/>
      <c r="B13" s="21" t="s">
        <v>9</v>
      </c>
      <c r="C13" s="22" t="s">
        <v>10</v>
      </c>
      <c r="D13" s="23" t="s">
        <v>11</v>
      </c>
      <c r="E13" s="24" t="s">
        <v>23</v>
      </c>
      <c r="F13" s="25" t="s">
        <v>14</v>
      </c>
      <c r="G13" s="26">
        <v>1050</v>
      </c>
      <c r="H13" s="18"/>
      <c r="I13" s="19"/>
      <c r="J13" s="20"/>
    </row>
    <row r="14" spans="1:10" x14ac:dyDescent="0.35">
      <c r="A14" s="31"/>
      <c r="B14" s="21" t="s">
        <v>9</v>
      </c>
      <c r="C14" s="22" t="s">
        <v>10</v>
      </c>
      <c r="D14" s="23" t="s">
        <v>11</v>
      </c>
      <c r="E14" s="24" t="s">
        <v>23</v>
      </c>
      <c r="F14" s="25" t="s">
        <v>15</v>
      </c>
      <c r="G14" s="26">
        <v>320</v>
      </c>
      <c r="H14" s="18"/>
      <c r="I14" s="19"/>
      <c r="J14" s="20"/>
    </row>
    <row r="15" spans="1:10" x14ac:dyDescent="0.35">
      <c r="A15" s="31"/>
      <c r="B15" s="21" t="s">
        <v>9</v>
      </c>
      <c r="C15" s="22" t="s">
        <v>10</v>
      </c>
      <c r="D15" s="23" t="s">
        <v>11</v>
      </c>
      <c r="E15" s="24" t="s">
        <v>23</v>
      </c>
      <c r="F15" s="25" t="s">
        <v>16</v>
      </c>
      <c r="G15" s="26">
        <v>160</v>
      </c>
      <c r="H15" s="18"/>
      <c r="I15" s="19"/>
      <c r="J15" s="20"/>
    </row>
    <row r="16" spans="1:10" x14ac:dyDescent="0.35">
      <c r="A16" s="1"/>
      <c r="B16" s="21" t="s">
        <v>9</v>
      </c>
      <c r="C16" s="22" t="s">
        <v>10</v>
      </c>
      <c r="D16" s="23" t="s">
        <v>11</v>
      </c>
      <c r="E16" s="24" t="s">
        <v>23</v>
      </c>
      <c r="F16" s="25" t="s">
        <v>17</v>
      </c>
      <c r="G16" s="27">
        <v>600</v>
      </c>
      <c r="H16" s="18"/>
      <c r="I16" s="19"/>
      <c r="J16" s="20"/>
    </row>
    <row r="17" spans="1:10" x14ac:dyDescent="0.35">
      <c r="A17" s="31"/>
      <c r="B17" s="21" t="s">
        <v>9</v>
      </c>
      <c r="C17" s="22" t="s">
        <v>10</v>
      </c>
      <c r="D17" s="23" t="s">
        <v>18</v>
      </c>
      <c r="E17" s="24" t="s">
        <v>23</v>
      </c>
      <c r="F17" s="25" t="s">
        <v>19</v>
      </c>
      <c r="G17" s="26">
        <v>3200</v>
      </c>
      <c r="H17" s="18"/>
      <c r="I17" s="19"/>
      <c r="J17" s="20"/>
    </row>
    <row r="18" spans="1:10" x14ac:dyDescent="0.35">
      <c r="A18" s="31"/>
      <c r="B18" s="21" t="s">
        <v>9</v>
      </c>
      <c r="C18" s="22" t="s">
        <v>10</v>
      </c>
      <c r="D18" s="23" t="s">
        <v>18</v>
      </c>
      <c r="E18" s="24" t="s">
        <v>23</v>
      </c>
      <c r="F18" s="25" t="s">
        <v>20</v>
      </c>
      <c r="G18" s="26">
        <v>2200</v>
      </c>
      <c r="H18" s="18"/>
      <c r="I18" s="19"/>
      <c r="J18" s="20"/>
    </row>
    <row r="19" spans="1:10" x14ac:dyDescent="0.35">
      <c r="A19" s="31"/>
      <c r="B19" s="21" t="s">
        <v>9</v>
      </c>
      <c r="C19" s="22" t="s">
        <v>10</v>
      </c>
      <c r="D19" s="23" t="s">
        <v>18</v>
      </c>
      <c r="E19" s="24" t="s">
        <v>23</v>
      </c>
      <c r="F19" s="25" t="s">
        <v>22</v>
      </c>
      <c r="G19" s="26">
        <v>1900</v>
      </c>
      <c r="H19" s="18"/>
      <c r="I19" s="19"/>
      <c r="J19" s="20"/>
    </row>
    <row r="20" spans="1:10" ht="15" thickBot="1" x14ac:dyDescent="0.4">
      <c r="A20" s="1"/>
      <c r="B20" s="21" t="s">
        <v>9</v>
      </c>
      <c r="C20" s="32" t="s">
        <v>10</v>
      </c>
      <c r="D20" s="33" t="s">
        <v>18</v>
      </c>
      <c r="E20" s="34" t="s">
        <v>23</v>
      </c>
      <c r="F20" s="35" t="s">
        <v>21</v>
      </c>
      <c r="G20" s="36">
        <v>2600</v>
      </c>
      <c r="H20" s="18"/>
      <c r="I20" s="19"/>
      <c r="J20" s="20"/>
    </row>
    <row r="21" spans="1:10" ht="15" thickBot="1" x14ac:dyDescent="0.4">
      <c r="A21" s="1"/>
      <c r="B21" s="98" t="s">
        <v>24</v>
      </c>
      <c r="C21" s="99"/>
      <c r="D21" s="99"/>
      <c r="E21" s="99"/>
      <c r="F21" s="99"/>
      <c r="G21" s="37">
        <f>SUM(G3:G20)</f>
        <v>27720</v>
      </c>
      <c r="H21" s="38">
        <f>SUM(H3:H15)</f>
        <v>0</v>
      </c>
      <c r="I21" s="39">
        <f>SUM(I3:I15)</f>
        <v>0</v>
      </c>
      <c r="J21" s="40">
        <f>SUM(J3:J15)</f>
        <v>0</v>
      </c>
    </row>
    <row r="22" spans="1:10" ht="26" x14ac:dyDescent="0.35">
      <c r="A22" s="1"/>
      <c r="B22" s="41" t="s">
        <v>9</v>
      </c>
      <c r="C22" s="42" t="s">
        <v>25</v>
      </c>
      <c r="D22" s="43" t="s">
        <v>11</v>
      </c>
      <c r="E22" s="44" t="s">
        <v>26</v>
      </c>
      <c r="F22" s="45" t="s">
        <v>27</v>
      </c>
      <c r="G22" s="46">
        <v>90012.5</v>
      </c>
      <c r="H22" s="18"/>
      <c r="I22" s="19"/>
      <c r="J22" s="20"/>
    </row>
    <row r="23" spans="1:10" x14ac:dyDescent="0.35">
      <c r="A23" s="1"/>
      <c r="B23" s="47" t="s">
        <v>9</v>
      </c>
      <c r="C23" s="48" t="s">
        <v>25</v>
      </c>
      <c r="D23" s="49" t="s">
        <v>11</v>
      </c>
      <c r="E23" s="50" t="s">
        <v>26</v>
      </c>
      <c r="F23" s="51" t="s">
        <v>28</v>
      </c>
      <c r="G23" s="26">
        <v>4560</v>
      </c>
      <c r="H23" s="18"/>
      <c r="I23" s="19"/>
      <c r="J23" s="20"/>
    </row>
    <row r="24" spans="1:10" x14ac:dyDescent="0.35">
      <c r="A24" s="1"/>
      <c r="B24" s="47" t="s">
        <v>9</v>
      </c>
      <c r="C24" s="48" t="s">
        <v>25</v>
      </c>
      <c r="D24" s="49" t="s">
        <v>11</v>
      </c>
      <c r="E24" s="50" t="s">
        <v>26</v>
      </c>
      <c r="F24" s="51" t="s">
        <v>29</v>
      </c>
      <c r="G24" s="26">
        <v>16568</v>
      </c>
      <c r="H24" s="18"/>
      <c r="I24" s="19"/>
      <c r="J24" s="20"/>
    </row>
    <row r="25" spans="1:10" x14ac:dyDescent="0.35">
      <c r="A25" s="1"/>
      <c r="B25" s="47" t="s">
        <v>9</v>
      </c>
      <c r="C25" s="48" t="s">
        <v>25</v>
      </c>
      <c r="D25" s="49" t="s">
        <v>30</v>
      </c>
      <c r="E25" s="50" t="s">
        <v>26</v>
      </c>
      <c r="F25" s="51" t="s">
        <v>31</v>
      </c>
      <c r="G25" s="26">
        <v>7885</v>
      </c>
      <c r="H25" s="18"/>
      <c r="I25" s="19"/>
      <c r="J25" s="20"/>
    </row>
    <row r="26" spans="1:10" x14ac:dyDescent="0.35">
      <c r="A26" s="1"/>
      <c r="B26" s="47" t="s">
        <v>9</v>
      </c>
      <c r="C26" s="48" t="s">
        <v>25</v>
      </c>
      <c r="D26" s="49" t="s">
        <v>11</v>
      </c>
      <c r="E26" s="50" t="s">
        <v>32</v>
      </c>
      <c r="F26" s="51" t="s">
        <v>33</v>
      </c>
      <c r="G26" s="26">
        <v>7058.5</v>
      </c>
      <c r="H26" s="18"/>
      <c r="I26" s="19"/>
      <c r="J26" s="20"/>
    </row>
    <row r="27" spans="1:10" x14ac:dyDescent="0.35">
      <c r="A27" s="1"/>
      <c r="B27" s="47" t="s">
        <v>9</v>
      </c>
      <c r="C27" s="48" t="s">
        <v>25</v>
      </c>
      <c r="D27" s="49" t="s">
        <v>11</v>
      </c>
      <c r="E27" s="50" t="s">
        <v>32</v>
      </c>
      <c r="F27" s="51" t="s">
        <v>34</v>
      </c>
      <c r="G27" s="26">
        <v>15342.5</v>
      </c>
      <c r="H27" s="18"/>
      <c r="I27" s="19"/>
      <c r="J27" s="20"/>
    </row>
    <row r="28" spans="1:10" x14ac:dyDescent="0.35">
      <c r="A28" s="1"/>
      <c r="B28" s="47" t="s">
        <v>9</v>
      </c>
      <c r="C28" s="48" t="s">
        <v>25</v>
      </c>
      <c r="D28" s="49" t="s">
        <v>11</v>
      </c>
      <c r="E28" s="50" t="s">
        <v>32</v>
      </c>
      <c r="F28" s="51" t="s">
        <v>35</v>
      </c>
      <c r="G28" s="26">
        <v>9747</v>
      </c>
      <c r="H28" s="18"/>
      <c r="I28" s="19"/>
      <c r="J28" s="20"/>
    </row>
    <row r="29" spans="1:10" x14ac:dyDescent="0.35">
      <c r="A29" s="1"/>
      <c r="B29" s="47" t="s">
        <v>9</v>
      </c>
      <c r="C29" s="48" t="s">
        <v>25</v>
      </c>
      <c r="D29" s="49" t="s">
        <v>11</v>
      </c>
      <c r="E29" s="50" t="s">
        <v>32</v>
      </c>
      <c r="F29" s="51" t="s">
        <v>36</v>
      </c>
      <c r="G29" s="26">
        <v>9747</v>
      </c>
      <c r="H29" s="18"/>
      <c r="I29" s="19"/>
      <c r="J29" s="20"/>
    </row>
    <row r="30" spans="1:10" x14ac:dyDescent="0.35">
      <c r="A30" s="1"/>
      <c r="B30" s="47" t="s">
        <v>9</v>
      </c>
      <c r="C30" s="48" t="s">
        <v>25</v>
      </c>
      <c r="D30" s="49" t="s">
        <v>11</v>
      </c>
      <c r="E30" s="50" t="s">
        <v>32</v>
      </c>
      <c r="F30" s="51" t="s">
        <v>37</v>
      </c>
      <c r="G30" s="26">
        <v>9747</v>
      </c>
      <c r="H30" s="18"/>
      <c r="I30" s="19"/>
      <c r="J30" s="20"/>
    </row>
    <row r="31" spans="1:10" x14ac:dyDescent="0.35">
      <c r="A31" s="1"/>
      <c r="B31" s="47" t="s">
        <v>9</v>
      </c>
      <c r="C31" s="48" t="s">
        <v>25</v>
      </c>
      <c r="D31" s="49" t="s">
        <v>11</v>
      </c>
      <c r="E31" s="50" t="s">
        <v>32</v>
      </c>
      <c r="F31" s="51" t="s">
        <v>38</v>
      </c>
      <c r="G31" s="26">
        <v>3078</v>
      </c>
      <c r="H31" s="18"/>
      <c r="I31" s="19"/>
      <c r="J31" s="20"/>
    </row>
    <row r="32" spans="1:10" x14ac:dyDescent="0.35">
      <c r="A32" s="1"/>
      <c r="B32" s="47" t="s">
        <v>9</v>
      </c>
      <c r="C32" s="48" t="s">
        <v>25</v>
      </c>
      <c r="D32" s="49" t="s">
        <v>11</v>
      </c>
      <c r="E32" s="50" t="s">
        <v>32</v>
      </c>
      <c r="F32" s="51" t="s">
        <v>39</v>
      </c>
      <c r="G32" s="26">
        <v>3477</v>
      </c>
      <c r="H32" s="18"/>
      <c r="I32" s="19"/>
      <c r="J32" s="20"/>
    </row>
    <row r="33" spans="1:10" x14ac:dyDescent="0.35">
      <c r="A33" s="1"/>
      <c r="B33" s="47" t="s">
        <v>9</v>
      </c>
      <c r="C33" s="48" t="s">
        <v>25</v>
      </c>
      <c r="D33" s="49" t="s">
        <v>11</v>
      </c>
      <c r="E33" s="50" t="s">
        <v>32</v>
      </c>
      <c r="F33" s="51" t="s">
        <v>40</v>
      </c>
      <c r="G33" s="26">
        <v>299649</v>
      </c>
      <c r="H33" s="18"/>
      <c r="I33" s="19"/>
      <c r="J33" s="20"/>
    </row>
    <row r="34" spans="1:10" x14ac:dyDescent="0.35">
      <c r="A34" s="1"/>
      <c r="B34" s="47" t="s">
        <v>9</v>
      </c>
      <c r="C34" s="48" t="s">
        <v>25</v>
      </c>
      <c r="D34" s="49" t="s">
        <v>11</v>
      </c>
      <c r="E34" s="50" t="s">
        <v>32</v>
      </c>
      <c r="F34" s="51" t="s">
        <v>41</v>
      </c>
      <c r="G34" s="26">
        <v>11533.304474999999</v>
      </c>
      <c r="H34" s="18"/>
      <c r="I34" s="19"/>
      <c r="J34" s="20"/>
    </row>
    <row r="35" spans="1:10" x14ac:dyDescent="0.35">
      <c r="A35" s="1"/>
      <c r="B35" s="47" t="s">
        <v>9</v>
      </c>
      <c r="C35" s="48" t="s">
        <v>25</v>
      </c>
      <c r="D35" s="49" t="s">
        <v>11</v>
      </c>
      <c r="E35" s="50" t="s">
        <v>32</v>
      </c>
      <c r="F35" s="51" t="s">
        <v>42</v>
      </c>
      <c r="G35" s="26">
        <v>11067.5</v>
      </c>
      <c r="H35" s="18"/>
      <c r="I35" s="19"/>
      <c r="J35" s="20"/>
    </row>
    <row r="36" spans="1:10" x14ac:dyDescent="0.35">
      <c r="A36" s="1"/>
      <c r="B36" s="47" t="s">
        <v>9</v>
      </c>
      <c r="C36" s="48" t="s">
        <v>25</v>
      </c>
      <c r="D36" s="49" t="s">
        <v>11</v>
      </c>
      <c r="E36" s="50" t="s">
        <v>32</v>
      </c>
      <c r="F36" s="51" t="s">
        <v>43</v>
      </c>
      <c r="G36" s="26">
        <v>21413</v>
      </c>
      <c r="H36" s="18"/>
      <c r="I36" s="19"/>
      <c r="J36" s="20"/>
    </row>
    <row r="37" spans="1:10" ht="21.75" customHeight="1" x14ac:dyDescent="0.35">
      <c r="A37" s="31"/>
      <c r="B37" s="47" t="s">
        <v>9</v>
      </c>
      <c r="C37" s="48" t="s">
        <v>25</v>
      </c>
      <c r="D37" s="49" t="s">
        <v>30</v>
      </c>
      <c r="E37" s="50" t="s">
        <v>32</v>
      </c>
      <c r="F37" s="51" t="s">
        <v>44</v>
      </c>
      <c r="G37" s="26">
        <v>94952.5</v>
      </c>
      <c r="H37" s="18"/>
      <c r="I37" s="19"/>
      <c r="J37" s="20"/>
    </row>
    <row r="38" spans="1:10" x14ac:dyDescent="0.35">
      <c r="A38" s="1"/>
      <c r="B38" s="47" t="s">
        <v>9</v>
      </c>
      <c r="C38" s="48" t="s">
        <v>25</v>
      </c>
      <c r="D38" s="49" t="s">
        <v>11</v>
      </c>
      <c r="E38" s="50" t="s">
        <v>45</v>
      </c>
      <c r="F38" s="51" t="s">
        <v>14</v>
      </c>
      <c r="G38" s="26">
        <v>3100</v>
      </c>
      <c r="H38" s="18"/>
      <c r="I38" s="19"/>
      <c r="J38" s="20"/>
    </row>
    <row r="39" spans="1:10" x14ac:dyDescent="0.35">
      <c r="A39" s="1"/>
      <c r="B39" s="47" t="s">
        <v>9</v>
      </c>
      <c r="C39" s="48" t="s">
        <v>25</v>
      </c>
      <c r="D39" s="49" t="s">
        <v>11</v>
      </c>
      <c r="E39" s="50" t="s">
        <v>45</v>
      </c>
      <c r="F39" s="51" t="s">
        <v>15</v>
      </c>
      <c r="G39" s="26">
        <v>1200</v>
      </c>
      <c r="H39" s="18"/>
      <c r="I39" s="19"/>
      <c r="J39" s="20"/>
    </row>
    <row r="40" spans="1:10" x14ac:dyDescent="0.35">
      <c r="A40" s="1"/>
      <c r="B40" s="47" t="s">
        <v>9</v>
      </c>
      <c r="C40" s="48" t="s">
        <v>25</v>
      </c>
      <c r="D40" s="49" t="s">
        <v>11</v>
      </c>
      <c r="E40" s="50" t="s">
        <v>45</v>
      </c>
      <c r="F40" s="51" t="s">
        <v>37</v>
      </c>
      <c r="G40" s="26">
        <v>5600</v>
      </c>
      <c r="H40" s="18"/>
      <c r="I40" s="19"/>
      <c r="J40" s="20"/>
    </row>
    <row r="41" spans="1:10" x14ac:dyDescent="0.35">
      <c r="A41" s="1"/>
      <c r="B41" s="47" t="s">
        <v>9</v>
      </c>
      <c r="C41" s="48" t="s">
        <v>25</v>
      </c>
      <c r="D41" s="49" t="s">
        <v>11</v>
      </c>
      <c r="E41" s="50" t="s">
        <v>45</v>
      </c>
      <c r="F41" s="51" t="s">
        <v>46</v>
      </c>
      <c r="G41" s="26">
        <v>620</v>
      </c>
      <c r="H41" s="18"/>
      <c r="I41" s="19"/>
      <c r="J41" s="20"/>
    </row>
    <row r="42" spans="1:10" x14ac:dyDescent="0.35">
      <c r="A42" s="1"/>
      <c r="B42" s="47" t="s">
        <v>9</v>
      </c>
      <c r="C42" s="48" t="s">
        <v>25</v>
      </c>
      <c r="D42" s="49" t="s">
        <v>11</v>
      </c>
      <c r="E42" s="50" t="s">
        <v>45</v>
      </c>
      <c r="F42" s="51" t="s">
        <v>33</v>
      </c>
      <c r="G42" s="26">
        <v>1200</v>
      </c>
      <c r="H42" s="18"/>
      <c r="I42" s="19"/>
      <c r="J42" s="20"/>
    </row>
    <row r="43" spans="1:10" ht="15" thickBot="1" x14ac:dyDescent="0.4">
      <c r="A43" s="1"/>
      <c r="B43" s="47" t="s">
        <v>9</v>
      </c>
      <c r="C43" s="48" t="s">
        <v>25</v>
      </c>
      <c r="D43" s="49" t="s">
        <v>30</v>
      </c>
      <c r="E43" s="50" t="s">
        <v>45</v>
      </c>
      <c r="F43" s="51" t="s">
        <v>47</v>
      </c>
      <c r="G43" s="36">
        <v>1200</v>
      </c>
      <c r="H43" s="18"/>
      <c r="I43" s="19"/>
      <c r="J43" s="20"/>
    </row>
    <row r="44" spans="1:10" ht="15" thickBot="1" x14ac:dyDescent="0.4">
      <c r="A44" s="1"/>
      <c r="B44" s="100" t="s">
        <v>48</v>
      </c>
      <c r="C44" s="101"/>
      <c r="D44" s="101"/>
      <c r="E44" s="101"/>
      <c r="F44" s="101"/>
      <c r="G44" s="37">
        <f>SUM(G22:G43)</f>
        <v>628757.80447500001</v>
      </c>
      <c r="H44" s="38">
        <f>SUM(H22:H43)</f>
        <v>0</v>
      </c>
      <c r="I44" s="39">
        <f>SUM(I22:I43)</f>
        <v>0</v>
      </c>
      <c r="J44" s="40">
        <f>SUM(J22:J43)</f>
        <v>0</v>
      </c>
    </row>
    <row r="45" spans="1:10" x14ac:dyDescent="0.35">
      <c r="A45" s="1"/>
      <c r="B45" s="12" t="s">
        <v>49</v>
      </c>
      <c r="C45" s="13" t="s">
        <v>10</v>
      </c>
      <c r="D45" s="14" t="s">
        <v>50</v>
      </c>
      <c r="E45" s="15" t="s">
        <v>51</v>
      </c>
      <c r="F45" s="16" t="s">
        <v>47</v>
      </c>
      <c r="G45" s="46">
        <v>83832</v>
      </c>
      <c r="H45" s="18"/>
      <c r="I45" s="19"/>
      <c r="J45" s="20"/>
    </row>
    <row r="46" spans="1:10" x14ac:dyDescent="0.35">
      <c r="A46" s="1"/>
      <c r="B46" s="21" t="s">
        <v>49</v>
      </c>
      <c r="C46" s="22" t="s">
        <v>10</v>
      </c>
      <c r="D46" s="23" t="s">
        <v>50</v>
      </c>
      <c r="E46" s="24" t="s">
        <v>52</v>
      </c>
      <c r="F46" s="25" t="s">
        <v>47</v>
      </c>
      <c r="G46" s="26">
        <v>96300</v>
      </c>
      <c r="H46" s="18"/>
      <c r="I46" s="19"/>
      <c r="J46" s="20"/>
    </row>
    <row r="47" spans="1:10" x14ac:dyDescent="0.35">
      <c r="A47" s="1"/>
      <c r="B47" s="21" t="s">
        <v>49</v>
      </c>
      <c r="C47" s="22" t="s">
        <v>10</v>
      </c>
      <c r="D47" s="23" t="s">
        <v>50</v>
      </c>
      <c r="E47" s="24" t="s">
        <v>53</v>
      </c>
      <c r="F47" s="25" t="s">
        <v>47</v>
      </c>
      <c r="G47" s="26">
        <v>65940</v>
      </c>
      <c r="H47" s="18"/>
      <c r="I47" s="19"/>
      <c r="J47" s="20"/>
    </row>
    <row r="48" spans="1:10" x14ac:dyDescent="0.35">
      <c r="A48" s="1"/>
      <c r="B48" s="21" t="s">
        <v>49</v>
      </c>
      <c r="C48" s="22" t="s">
        <v>10</v>
      </c>
      <c r="D48" s="23" t="s">
        <v>50</v>
      </c>
      <c r="E48" s="24" t="s">
        <v>54</v>
      </c>
      <c r="F48" s="25" t="s">
        <v>47</v>
      </c>
      <c r="G48" s="26">
        <v>92120</v>
      </c>
      <c r="H48" s="18"/>
      <c r="I48" s="19"/>
      <c r="J48" s="20"/>
    </row>
    <row r="49" spans="1:10" x14ac:dyDescent="0.35">
      <c r="A49" s="1"/>
      <c r="B49" s="21" t="s">
        <v>49</v>
      </c>
      <c r="C49" s="22" t="s">
        <v>10</v>
      </c>
      <c r="D49" s="23" t="s">
        <v>55</v>
      </c>
      <c r="E49" s="24" t="s">
        <v>56</v>
      </c>
      <c r="F49" s="25" t="s">
        <v>57</v>
      </c>
      <c r="G49" s="26">
        <v>63200</v>
      </c>
      <c r="H49" s="18"/>
      <c r="I49" s="19"/>
      <c r="J49" s="20"/>
    </row>
    <row r="50" spans="1:10" x14ac:dyDescent="0.35">
      <c r="A50" s="1"/>
      <c r="B50" s="21" t="s">
        <v>49</v>
      </c>
      <c r="C50" s="22" t="s">
        <v>10</v>
      </c>
      <c r="D50" s="23" t="s">
        <v>55</v>
      </c>
      <c r="E50" s="24" t="s">
        <v>58</v>
      </c>
      <c r="F50" s="25" t="s">
        <v>57</v>
      </c>
      <c r="G50" s="26">
        <v>63200</v>
      </c>
      <c r="H50" s="18"/>
      <c r="I50" s="19"/>
      <c r="J50" s="20"/>
    </row>
    <row r="51" spans="1:10" x14ac:dyDescent="0.35">
      <c r="A51" s="1"/>
      <c r="B51" s="21" t="s">
        <v>49</v>
      </c>
      <c r="C51" s="22" t="s">
        <v>10</v>
      </c>
      <c r="D51" s="23" t="s">
        <v>55</v>
      </c>
      <c r="E51" s="24" t="s">
        <v>59</v>
      </c>
      <c r="F51" s="25" t="s">
        <v>57</v>
      </c>
      <c r="G51" s="26">
        <v>75400</v>
      </c>
      <c r="H51" s="18"/>
      <c r="I51" s="19"/>
      <c r="J51" s="20"/>
    </row>
    <row r="52" spans="1:10" ht="15" thickBot="1" x14ac:dyDescent="0.4">
      <c r="A52" s="1"/>
      <c r="B52" s="52" t="s">
        <v>49</v>
      </c>
      <c r="C52" s="22" t="s">
        <v>10</v>
      </c>
      <c r="D52" s="23" t="s">
        <v>55</v>
      </c>
      <c r="E52" s="24" t="s">
        <v>60</v>
      </c>
      <c r="F52" s="25" t="s">
        <v>57</v>
      </c>
      <c r="G52" s="26">
        <v>63200</v>
      </c>
      <c r="H52" s="18"/>
      <c r="I52" s="19"/>
      <c r="J52" s="20"/>
    </row>
    <row r="53" spans="1:10" ht="15" thickBot="1" x14ac:dyDescent="0.4">
      <c r="A53" s="1"/>
      <c r="B53" s="52" t="s">
        <v>49</v>
      </c>
      <c r="C53" s="22" t="s">
        <v>10</v>
      </c>
      <c r="D53" s="23" t="s">
        <v>55</v>
      </c>
      <c r="E53" s="24" t="s">
        <v>61</v>
      </c>
      <c r="F53" s="25" t="s">
        <v>57</v>
      </c>
      <c r="G53" s="27">
        <v>29200</v>
      </c>
      <c r="H53" s="18"/>
      <c r="I53" s="29"/>
      <c r="J53" s="20"/>
    </row>
    <row r="54" spans="1:10" ht="15" thickBot="1" x14ac:dyDescent="0.4">
      <c r="A54" s="1"/>
      <c r="B54" s="52" t="s">
        <v>49</v>
      </c>
      <c r="C54" s="32" t="s">
        <v>10</v>
      </c>
      <c r="D54" s="33" t="s">
        <v>55</v>
      </c>
      <c r="E54" s="34" t="s">
        <v>62</v>
      </c>
      <c r="F54" s="35" t="s">
        <v>57</v>
      </c>
      <c r="G54" s="27">
        <v>29200</v>
      </c>
      <c r="H54" s="18"/>
      <c r="I54" s="29"/>
      <c r="J54" s="20"/>
    </row>
    <row r="55" spans="1:10" ht="15" thickBot="1" x14ac:dyDescent="0.4">
      <c r="A55" s="1"/>
      <c r="B55" s="102" t="s">
        <v>63</v>
      </c>
      <c r="C55" s="103"/>
      <c r="D55" s="103"/>
      <c r="E55" s="103"/>
      <c r="F55" s="103"/>
      <c r="G55" s="37">
        <f>SUM(G45:G52)</f>
        <v>603192</v>
      </c>
      <c r="H55" s="38">
        <f>SUM(H45:H52)</f>
        <v>0</v>
      </c>
      <c r="I55" s="39">
        <f>SUM(I45:I52)</f>
        <v>0</v>
      </c>
      <c r="J55" s="40">
        <f>SUM(J45:J52)</f>
        <v>0</v>
      </c>
    </row>
    <row r="56" spans="1:10" x14ac:dyDescent="0.35">
      <c r="A56" s="1"/>
      <c r="B56" s="53" t="s">
        <v>64</v>
      </c>
      <c r="C56" s="49" t="s">
        <v>10</v>
      </c>
      <c r="D56" s="49" t="s">
        <v>65</v>
      </c>
      <c r="E56" s="50" t="s">
        <v>66</v>
      </c>
      <c r="F56" s="51" t="s">
        <v>67</v>
      </c>
      <c r="G56" s="46">
        <v>1250</v>
      </c>
      <c r="H56" s="18"/>
      <c r="I56" s="19"/>
      <c r="J56" s="20"/>
    </row>
    <row r="57" spans="1:10" x14ac:dyDescent="0.35">
      <c r="A57" s="1"/>
      <c r="B57" s="53" t="s">
        <v>64</v>
      </c>
      <c r="C57" s="49" t="s">
        <v>10</v>
      </c>
      <c r="D57" s="49" t="s">
        <v>65</v>
      </c>
      <c r="E57" s="50" t="s">
        <v>68</v>
      </c>
      <c r="F57" s="51" t="s">
        <v>69</v>
      </c>
      <c r="G57" s="26" t="s">
        <v>70</v>
      </c>
      <c r="H57" s="18"/>
      <c r="I57" s="19"/>
      <c r="J57" s="20"/>
    </row>
    <row r="58" spans="1:10" x14ac:dyDescent="0.35">
      <c r="A58" s="1"/>
      <c r="B58" s="53" t="s">
        <v>64</v>
      </c>
      <c r="C58" s="49" t="s">
        <v>10</v>
      </c>
      <c r="D58" s="49" t="s">
        <v>65</v>
      </c>
      <c r="E58" s="50" t="s">
        <v>71</v>
      </c>
      <c r="F58" s="51" t="s">
        <v>69</v>
      </c>
      <c r="G58" s="26" t="s">
        <v>70</v>
      </c>
      <c r="H58" s="18"/>
      <c r="I58" s="19"/>
      <c r="J58" s="20"/>
    </row>
    <row r="59" spans="1:10" x14ac:dyDescent="0.35">
      <c r="A59" s="1"/>
      <c r="B59" s="53" t="s">
        <v>64</v>
      </c>
      <c r="C59" s="49" t="s">
        <v>10</v>
      </c>
      <c r="D59" s="49" t="s">
        <v>65</v>
      </c>
      <c r="E59" s="50" t="s">
        <v>72</v>
      </c>
      <c r="F59" s="51" t="s">
        <v>73</v>
      </c>
      <c r="G59" s="26" t="s">
        <v>74</v>
      </c>
      <c r="H59" s="18"/>
      <c r="I59" s="19"/>
      <c r="J59" s="20"/>
    </row>
    <row r="60" spans="1:10" ht="15" thickBot="1" x14ac:dyDescent="0.4">
      <c r="A60" s="1"/>
      <c r="B60" s="54" t="s">
        <v>64</v>
      </c>
      <c r="C60" s="55" t="s">
        <v>10</v>
      </c>
      <c r="D60" s="55" t="s">
        <v>65</v>
      </c>
      <c r="E60" s="56" t="s">
        <v>75</v>
      </c>
      <c r="F60" s="57" t="s">
        <v>69</v>
      </c>
      <c r="G60" s="36" t="s">
        <v>74</v>
      </c>
      <c r="H60" s="18"/>
      <c r="I60" s="19"/>
      <c r="J60" s="20"/>
    </row>
    <row r="61" spans="1:10" ht="15" thickBot="1" x14ac:dyDescent="0.4">
      <c r="A61" s="1"/>
      <c r="B61" s="104" t="s">
        <v>76</v>
      </c>
      <c r="C61" s="105"/>
      <c r="D61" s="105"/>
      <c r="E61" s="105"/>
      <c r="F61" s="105"/>
      <c r="G61" s="37">
        <f>SUM(G56:G56)</f>
        <v>1250</v>
      </c>
      <c r="H61" s="38">
        <f>SUM(H56:H60)</f>
        <v>0</v>
      </c>
      <c r="I61" s="39">
        <f>SUM(I56:I60)</f>
        <v>0</v>
      </c>
      <c r="J61" s="40">
        <f>SUM(J56:J60)</f>
        <v>0</v>
      </c>
    </row>
    <row r="62" spans="1:10" ht="15" thickBot="1" x14ac:dyDescent="0.4">
      <c r="A62" s="1"/>
      <c r="B62" s="58" t="s">
        <v>0</v>
      </c>
      <c r="C62" s="59" t="s">
        <v>1</v>
      </c>
      <c r="D62" s="60" t="s">
        <v>77</v>
      </c>
      <c r="E62" s="61" t="s">
        <v>3</v>
      </c>
      <c r="F62" s="62" t="s">
        <v>78</v>
      </c>
      <c r="G62" s="63" t="s">
        <v>79</v>
      </c>
      <c r="H62" s="64" t="s">
        <v>80</v>
      </c>
      <c r="I62" s="65" t="s">
        <v>81</v>
      </c>
      <c r="J62" s="66" t="s">
        <v>8</v>
      </c>
    </row>
    <row r="63" spans="1:10" x14ac:dyDescent="0.35">
      <c r="A63" s="1"/>
      <c r="B63" s="12" t="s">
        <v>82</v>
      </c>
      <c r="C63" s="67" t="s">
        <v>10</v>
      </c>
      <c r="D63" s="68"/>
      <c r="E63" s="69" t="s">
        <v>83</v>
      </c>
      <c r="F63" s="70"/>
      <c r="G63" s="71"/>
      <c r="H63" s="72"/>
      <c r="I63" s="73"/>
      <c r="J63" s="74"/>
    </row>
    <row r="64" spans="1:10" x14ac:dyDescent="0.35">
      <c r="A64" s="1"/>
      <c r="B64" s="21" t="s">
        <v>82</v>
      </c>
      <c r="C64" s="75" t="s">
        <v>10</v>
      </c>
      <c r="D64" s="76"/>
      <c r="E64" s="77" t="s">
        <v>84</v>
      </c>
      <c r="F64" s="78"/>
      <c r="G64" s="71"/>
      <c r="H64" s="72"/>
      <c r="I64" s="73"/>
      <c r="J64" s="74"/>
    </row>
    <row r="65" spans="1:10" ht="15" thickBot="1" x14ac:dyDescent="0.4">
      <c r="A65" s="1"/>
      <c r="B65" s="21" t="s">
        <v>82</v>
      </c>
      <c r="C65" s="75" t="s">
        <v>10</v>
      </c>
      <c r="D65" s="79"/>
      <c r="E65" s="77" t="s">
        <v>85</v>
      </c>
      <c r="F65" s="80"/>
      <c r="G65" s="81"/>
      <c r="H65" s="82"/>
      <c r="I65" s="79"/>
      <c r="J65" s="83"/>
    </row>
    <row r="66" spans="1:10" x14ac:dyDescent="0.35">
      <c r="A66" s="1"/>
      <c r="B66" s="12" t="s">
        <v>82</v>
      </c>
      <c r="C66" s="75" t="s">
        <v>10</v>
      </c>
      <c r="D66" s="76"/>
      <c r="E66" s="77" t="s">
        <v>86</v>
      </c>
      <c r="F66" s="78"/>
      <c r="G66" s="71"/>
      <c r="H66" s="72"/>
      <c r="I66" s="73"/>
      <c r="J66" s="74"/>
    </row>
    <row r="67" spans="1:10" x14ac:dyDescent="0.35">
      <c r="A67" s="1"/>
      <c r="B67" s="21" t="s">
        <v>82</v>
      </c>
      <c r="C67" s="75" t="s">
        <v>10</v>
      </c>
      <c r="D67" s="76"/>
      <c r="E67" s="77" t="s">
        <v>87</v>
      </c>
      <c r="F67" s="78"/>
      <c r="G67" s="71"/>
      <c r="H67" s="72"/>
      <c r="I67" s="73"/>
      <c r="J67" s="74"/>
    </row>
    <row r="68" spans="1:10" x14ac:dyDescent="0.35">
      <c r="A68" s="1"/>
      <c r="B68" s="21" t="s">
        <v>82</v>
      </c>
      <c r="C68" s="75" t="s">
        <v>10</v>
      </c>
      <c r="D68" s="79"/>
      <c r="E68" s="77" t="s">
        <v>88</v>
      </c>
      <c r="F68" s="80"/>
      <c r="G68" s="81"/>
      <c r="H68" s="82"/>
      <c r="I68" s="79"/>
      <c r="J68" s="83"/>
    </row>
    <row r="69" spans="1:10" x14ac:dyDescent="0.35">
      <c r="A69" s="1"/>
      <c r="B69" s="21" t="s">
        <v>82</v>
      </c>
      <c r="C69" s="75" t="s">
        <v>10</v>
      </c>
      <c r="D69" s="79"/>
      <c r="E69" s="77" t="s">
        <v>73</v>
      </c>
      <c r="F69" s="80"/>
      <c r="G69" s="81"/>
      <c r="H69" s="82"/>
      <c r="I69" s="79"/>
      <c r="J69" s="83"/>
    </row>
    <row r="70" spans="1:10" ht="15" thickBot="1" x14ac:dyDescent="0.4">
      <c r="A70" s="1"/>
      <c r="B70" s="52" t="s">
        <v>82</v>
      </c>
      <c r="C70" s="84" t="s">
        <v>10</v>
      </c>
      <c r="D70" s="85"/>
      <c r="E70" s="86" t="s">
        <v>89</v>
      </c>
      <c r="F70" s="87"/>
      <c r="G70" s="81"/>
      <c r="H70" s="82"/>
      <c r="I70" s="79"/>
      <c r="J70" s="83"/>
    </row>
    <row r="71" spans="1:10" ht="15" thickBot="1" x14ac:dyDescent="0.4">
      <c r="A71" s="1"/>
      <c r="B71" s="106" t="s">
        <v>90</v>
      </c>
      <c r="C71" s="105"/>
      <c r="D71" s="105"/>
      <c r="E71" s="105"/>
      <c r="F71" s="105"/>
      <c r="G71" s="88">
        <f>SUM(G62:G70)</f>
        <v>0</v>
      </c>
      <c r="H71" s="89">
        <f>SUM(H66:H70)</f>
        <v>0</v>
      </c>
      <c r="I71" s="90">
        <f>SUM(I66:I70)</f>
        <v>0</v>
      </c>
      <c r="J71" s="91">
        <f>SUM(J66:J70)</f>
        <v>0</v>
      </c>
    </row>
    <row r="72" spans="1:10" ht="15" thickBot="1" x14ac:dyDescent="0.4">
      <c r="A72" s="1"/>
      <c r="B72" s="1"/>
      <c r="C72" s="1"/>
      <c r="D72" s="1"/>
      <c r="E72" s="1"/>
      <c r="F72" s="1"/>
      <c r="G72" s="2"/>
      <c r="H72" s="2"/>
      <c r="I72" s="1"/>
      <c r="J72" s="3"/>
    </row>
    <row r="73" spans="1:10" ht="15" thickBot="1" x14ac:dyDescent="0.4">
      <c r="A73" s="1"/>
      <c r="B73" s="107" t="s">
        <v>91</v>
      </c>
      <c r="C73" s="108"/>
      <c r="D73" s="108"/>
      <c r="E73" s="108"/>
      <c r="F73" s="108"/>
      <c r="G73" s="108"/>
      <c r="H73" s="108"/>
      <c r="I73" s="108"/>
      <c r="J73" s="109"/>
    </row>
    <row r="74" spans="1:10" x14ac:dyDescent="0.35">
      <c r="A74" s="1"/>
      <c r="B74" s="110"/>
      <c r="C74" s="111"/>
      <c r="D74" s="111"/>
      <c r="E74" s="111"/>
      <c r="F74" s="111"/>
      <c r="G74" s="111"/>
      <c r="H74" s="111"/>
      <c r="I74" s="111"/>
      <c r="J74" s="112"/>
    </row>
    <row r="75" spans="1:10" x14ac:dyDescent="0.35">
      <c r="A75" s="1"/>
      <c r="B75" s="113"/>
      <c r="C75" s="114"/>
      <c r="D75" s="114"/>
      <c r="E75" s="114"/>
      <c r="F75" s="114"/>
      <c r="G75" s="114"/>
      <c r="H75" s="114"/>
      <c r="I75" s="114"/>
      <c r="J75" s="115"/>
    </row>
    <row r="76" spans="1:10" x14ac:dyDescent="0.35">
      <c r="A76" s="1"/>
      <c r="B76" s="113"/>
      <c r="C76" s="114"/>
      <c r="D76" s="114"/>
      <c r="E76" s="114"/>
      <c r="F76" s="114"/>
      <c r="G76" s="114"/>
      <c r="H76" s="114"/>
      <c r="I76" s="114"/>
      <c r="J76" s="115"/>
    </row>
    <row r="77" spans="1:10" x14ac:dyDescent="0.35">
      <c r="A77" s="1"/>
      <c r="B77" s="113"/>
      <c r="C77" s="114"/>
      <c r="D77" s="114"/>
      <c r="E77" s="114"/>
      <c r="F77" s="114"/>
      <c r="G77" s="114"/>
      <c r="H77" s="114"/>
      <c r="I77" s="114"/>
      <c r="J77" s="115"/>
    </row>
    <row r="78" spans="1:10" x14ac:dyDescent="0.35">
      <c r="A78" s="1"/>
      <c r="B78" s="113"/>
      <c r="C78" s="114"/>
      <c r="D78" s="114"/>
      <c r="E78" s="114"/>
      <c r="F78" s="114"/>
      <c r="G78" s="114"/>
      <c r="H78" s="114"/>
      <c r="I78" s="114"/>
      <c r="J78" s="115"/>
    </row>
    <row r="79" spans="1:10" ht="15" thickBot="1" x14ac:dyDescent="0.4">
      <c r="A79" s="1"/>
      <c r="B79" s="95"/>
      <c r="C79" s="96"/>
      <c r="D79" s="96"/>
      <c r="E79" s="96"/>
      <c r="F79" s="96"/>
      <c r="G79" s="96"/>
      <c r="H79" s="96"/>
      <c r="I79" s="96"/>
      <c r="J79" s="97"/>
    </row>
    <row r="80" spans="1:10" x14ac:dyDescent="0.35">
      <c r="A80" s="1"/>
      <c r="B80" s="1"/>
      <c r="C80" s="1"/>
      <c r="D80" s="1"/>
      <c r="E80" s="1"/>
      <c r="F80" s="1"/>
      <c r="G80" s="2"/>
      <c r="H80" s="2"/>
      <c r="I80" s="1"/>
      <c r="J80" s="3"/>
    </row>
    <row r="81" spans="1:10" ht="18.5" x14ac:dyDescent="0.35">
      <c r="A81" s="1"/>
      <c r="B81" s="1"/>
      <c r="C81" s="1"/>
      <c r="D81" s="1"/>
      <c r="E81" s="1"/>
      <c r="F81" s="92" t="s">
        <v>92</v>
      </c>
      <c r="G81" s="93">
        <f>+G21+G44+G55+G61+G71</f>
        <v>1260919.8044750001</v>
      </c>
      <c r="H81" s="93">
        <f>+H21+H44+H55+H61+H71</f>
        <v>0</v>
      </c>
      <c r="I81" s="93">
        <f>+I21+I44+I55+I61+I71</f>
        <v>0</v>
      </c>
      <c r="J81" s="94">
        <f>+J21+J44+J55+J61+J71</f>
        <v>0</v>
      </c>
    </row>
    <row r="82" spans="1:10" x14ac:dyDescent="0.35">
      <c r="A82" s="1"/>
      <c r="B82" s="1"/>
      <c r="C82" s="1"/>
      <c r="D82" s="1"/>
      <c r="E82" s="1"/>
      <c r="F82" s="1"/>
      <c r="G82" s="2"/>
      <c r="H82" s="2"/>
      <c r="I82" s="1"/>
      <c r="J82" s="3"/>
    </row>
    <row r="83" spans="1:10" x14ac:dyDescent="0.35">
      <c r="A83" s="1"/>
      <c r="B83" s="1"/>
      <c r="C83" s="1"/>
      <c r="D83" s="1"/>
      <c r="E83" s="1"/>
      <c r="F83" s="1"/>
      <c r="G83" s="2"/>
      <c r="H83" s="2"/>
      <c r="I83" s="1"/>
      <c r="J83" s="3"/>
    </row>
    <row r="84" spans="1:10" x14ac:dyDescent="0.35">
      <c r="A84" s="1"/>
      <c r="B84" s="1"/>
      <c r="C84" s="31"/>
      <c r="D84" s="1"/>
      <c r="E84" s="1"/>
      <c r="F84" s="1"/>
      <c r="G84" s="2"/>
      <c r="H84" s="2"/>
      <c r="I84" s="1"/>
      <c r="J84" s="3"/>
    </row>
    <row r="85" spans="1:10" x14ac:dyDescent="0.35">
      <c r="A85" s="1"/>
      <c r="B85" s="1"/>
      <c r="C85" s="1"/>
      <c r="D85" s="1"/>
      <c r="E85" s="1"/>
      <c r="F85" s="1"/>
      <c r="G85" s="2"/>
      <c r="H85" s="2"/>
      <c r="I85" s="1"/>
      <c r="J85" s="3"/>
    </row>
    <row r="86" spans="1:10" x14ac:dyDescent="0.35">
      <c r="A86" s="1"/>
      <c r="B86" s="1"/>
      <c r="C86" s="1"/>
      <c r="D86" s="1"/>
      <c r="E86" s="1"/>
      <c r="F86" s="1"/>
      <c r="G86" s="2"/>
      <c r="H86" s="2"/>
      <c r="I86" s="1"/>
      <c r="J86" s="3"/>
    </row>
    <row r="87" spans="1:10" x14ac:dyDescent="0.35">
      <c r="A87" s="1"/>
      <c r="B87" s="1"/>
      <c r="C87" s="1"/>
      <c r="D87" s="1"/>
      <c r="E87" s="1"/>
      <c r="F87" s="1"/>
      <c r="G87" s="2"/>
      <c r="H87" s="2"/>
      <c r="I87" s="1"/>
      <c r="J87" s="3"/>
    </row>
    <row r="88" spans="1:10" x14ac:dyDescent="0.35">
      <c r="A88" s="1"/>
      <c r="B88" s="1"/>
      <c r="C88" s="1"/>
      <c r="D88" s="1"/>
      <c r="E88" s="1"/>
      <c r="F88" s="1"/>
      <c r="G88" s="2"/>
      <c r="H88" s="2"/>
      <c r="I88" s="1"/>
      <c r="J88" s="3"/>
    </row>
    <row r="89" spans="1:10" x14ac:dyDescent="0.35">
      <c r="A89" s="1"/>
      <c r="B89" s="1"/>
      <c r="C89" s="1"/>
      <c r="D89" s="1"/>
      <c r="E89" s="1"/>
      <c r="F89" s="1"/>
      <c r="G89" s="2"/>
      <c r="H89" s="2"/>
      <c r="I89" s="1"/>
      <c r="J89" s="3"/>
    </row>
    <row r="90" spans="1:10" x14ac:dyDescent="0.35">
      <c r="A90" s="1"/>
      <c r="B90" s="1"/>
      <c r="C90" s="1"/>
      <c r="D90" s="1"/>
      <c r="E90" s="1"/>
      <c r="F90" s="1"/>
      <c r="G90" s="2"/>
      <c r="H90" s="2"/>
      <c r="I90" s="1"/>
      <c r="J90" s="3"/>
    </row>
    <row r="91" spans="1:10" x14ac:dyDescent="0.35">
      <c r="A91" s="1"/>
      <c r="B91" s="1"/>
      <c r="C91" s="1"/>
      <c r="D91" s="1"/>
      <c r="E91" s="1"/>
      <c r="F91" s="1"/>
      <c r="G91" s="2"/>
      <c r="H91" s="2"/>
      <c r="I91" s="1"/>
      <c r="J91" s="3"/>
    </row>
    <row r="92" spans="1:10" x14ac:dyDescent="0.35">
      <c r="A92" s="1"/>
      <c r="B92" s="1"/>
      <c r="C92" s="1"/>
      <c r="D92" s="1"/>
      <c r="E92" s="1"/>
      <c r="F92" s="1"/>
      <c r="G92" s="2"/>
      <c r="H92" s="2"/>
      <c r="I92" s="1"/>
      <c r="J92" s="3"/>
    </row>
    <row r="93" spans="1:10" x14ac:dyDescent="0.35">
      <c r="A93" s="1"/>
      <c r="B93" s="1"/>
      <c r="C93" s="1"/>
      <c r="D93" s="1"/>
      <c r="E93" s="1"/>
      <c r="F93" s="1"/>
      <c r="G93" s="2"/>
      <c r="H93" s="2"/>
      <c r="I93" s="1"/>
      <c r="J93" s="3"/>
    </row>
    <row r="94" spans="1:10" x14ac:dyDescent="0.35">
      <c r="A94" s="1"/>
      <c r="B94" s="1"/>
      <c r="C94" s="1"/>
      <c r="D94" s="1"/>
      <c r="E94" s="1"/>
      <c r="F94" s="1"/>
      <c r="G94" s="2"/>
      <c r="H94" s="2"/>
      <c r="I94" s="1"/>
      <c r="J94" s="3"/>
    </row>
    <row r="95" spans="1:10" x14ac:dyDescent="0.35">
      <c r="A95" s="1"/>
      <c r="B95" s="1"/>
      <c r="C95" s="1"/>
      <c r="D95" s="1"/>
      <c r="E95" s="1"/>
      <c r="F95" s="1"/>
      <c r="G95" s="2"/>
      <c r="H95" s="2"/>
      <c r="I95" s="1"/>
      <c r="J95" s="3"/>
    </row>
    <row r="96" spans="1:10" x14ac:dyDescent="0.35">
      <c r="A96" s="1"/>
      <c r="B96" s="1"/>
      <c r="C96" s="1"/>
      <c r="D96" s="1"/>
      <c r="E96" s="1"/>
      <c r="F96" s="1"/>
      <c r="G96" s="2"/>
      <c r="H96" s="2"/>
      <c r="I96" s="1"/>
      <c r="J96" s="3"/>
    </row>
    <row r="97" spans="1:10" x14ac:dyDescent="0.35">
      <c r="A97" s="1"/>
      <c r="B97" s="1"/>
      <c r="C97" s="1"/>
      <c r="D97" s="1"/>
      <c r="E97" s="1"/>
      <c r="F97" s="1"/>
      <c r="G97" s="2"/>
      <c r="H97" s="2"/>
      <c r="I97" s="1"/>
      <c r="J97" s="3"/>
    </row>
    <row r="98" spans="1:10" x14ac:dyDescent="0.35">
      <c r="A98" s="1"/>
      <c r="B98" s="1"/>
      <c r="C98" s="1"/>
      <c r="D98" s="1"/>
      <c r="E98" s="1"/>
      <c r="F98" s="1"/>
      <c r="G98" s="2"/>
      <c r="H98" s="2"/>
      <c r="I98" s="1"/>
      <c r="J98" s="3"/>
    </row>
    <row r="99" spans="1:10" x14ac:dyDescent="0.35">
      <c r="A99" s="1"/>
      <c r="B99" s="1"/>
      <c r="C99" s="1"/>
      <c r="D99" s="1"/>
      <c r="E99" s="1"/>
      <c r="F99" s="1"/>
      <c r="G99" s="2"/>
      <c r="H99" s="2"/>
      <c r="I99" s="1"/>
      <c r="J99" s="3"/>
    </row>
    <row r="100" spans="1:10" x14ac:dyDescent="0.35">
      <c r="A100" s="1"/>
      <c r="B100" s="1"/>
      <c r="C100" s="1"/>
      <c r="D100" s="1"/>
      <c r="E100" s="1"/>
      <c r="F100" s="1"/>
      <c r="G100" s="2"/>
      <c r="H100" s="2"/>
      <c r="I100" s="1"/>
      <c r="J100" s="3"/>
    </row>
    <row r="101" spans="1:10" x14ac:dyDescent="0.35">
      <c r="A101" s="1"/>
      <c r="B101" s="1"/>
      <c r="C101" s="1"/>
      <c r="D101" s="1"/>
      <c r="E101" s="1"/>
      <c r="F101" s="1"/>
      <c r="G101" s="2"/>
      <c r="H101" s="2"/>
      <c r="I101" s="1"/>
      <c r="J101" s="3"/>
    </row>
    <row r="102" spans="1:10" x14ac:dyDescent="0.35">
      <c r="A102" s="1"/>
      <c r="B102" s="1"/>
      <c r="C102" s="1"/>
      <c r="D102" s="1"/>
      <c r="E102" s="1"/>
      <c r="F102" s="1"/>
      <c r="G102" s="2"/>
      <c r="H102" s="2"/>
      <c r="I102" s="1"/>
      <c r="J102" s="3"/>
    </row>
    <row r="103" spans="1:10" x14ac:dyDescent="0.35">
      <c r="A103" s="1"/>
      <c r="B103" s="1"/>
      <c r="C103" s="1"/>
      <c r="D103" s="1"/>
      <c r="E103" s="1"/>
      <c r="F103" s="1"/>
      <c r="G103" s="2"/>
      <c r="H103" s="2"/>
      <c r="I103" s="1"/>
      <c r="J103" s="3"/>
    </row>
    <row r="104" spans="1:10" x14ac:dyDescent="0.35">
      <c r="A104" s="1"/>
      <c r="B104" s="1"/>
      <c r="C104" s="1"/>
      <c r="D104" s="1"/>
      <c r="E104" s="1"/>
      <c r="F104" s="1"/>
      <c r="G104" s="2"/>
      <c r="H104" s="2"/>
      <c r="I104" s="1"/>
      <c r="J104" s="3"/>
    </row>
    <row r="105" spans="1:10" x14ac:dyDescent="0.35">
      <c r="A105" s="1"/>
      <c r="B105" s="1"/>
      <c r="C105" s="1"/>
      <c r="D105" s="1"/>
      <c r="E105" s="1"/>
      <c r="F105" s="1"/>
      <c r="G105" s="2"/>
      <c r="H105" s="2"/>
      <c r="I105" s="1"/>
      <c r="J105" s="3"/>
    </row>
    <row r="106" spans="1:10" x14ac:dyDescent="0.35">
      <c r="A106" s="1"/>
      <c r="B106" s="1"/>
      <c r="C106" s="1"/>
      <c r="D106" s="1"/>
      <c r="E106" s="1"/>
      <c r="F106" s="1"/>
      <c r="G106" s="2"/>
      <c r="H106" s="2"/>
      <c r="I106" s="1"/>
      <c r="J106" s="3"/>
    </row>
    <row r="107" spans="1:10" x14ac:dyDescent="0.35">
      <c r="A107" s="1"/>
      <c r="B107" s="1"/>
      <c r="C107" s="1"/>
      <c r="D107" s="1"/>
      <c r="E107" s="1"/>
      <c r="F107" s="1"/>
      <c r="G107" s="2"/>
      <c r="H107" s="2"/>
      <c r="I107" s="1"/>
      <c r="J107" s="3"/>
    </row>
    <row r="108" spans="1:10" x14ac:dyDescent="0.35">
      <c r="A108" s="1"/>
      <c r="B108" s="1"/>
      <c r="C108" s="1"/>
      <c r="D108" s="1"/>
      <c r="E108" s="1"/>
      <c r="F108" s="1"/>
      <c r="G108" s="2"/>
      <c r="H108" s="2"/>
      <c r="I108" s="1"/>
      <c r="J108" s="3"/>
    </row>
    <row r="109" spans="1:10" x14ac:dyDescent="0.35">
      <c r="A109" s="1"/>
      <c r="B109" s="1"/>
      <c r="C109" s="1"/>
      <c r="D109" s="1"/>
      <c r="E109" s="1"/>
      <c r="F109" s="1"/>
      <c r="G109" s="2"/>
      <c r="H109" s="2"/>
      <c r="I109" s="1"/>
      <c r="J109" s="3"/>
    </row>
    <row r="110" spans="1:10" x14ac:dyDescent="0.35">
      <c r="A110" s="1"/>
      <c r="B110" s="1"/>
      <c r="C110" s="1"/>
      <c r="D110" s="1"/>
      <c r="E110" s="1"/>
      <c r="F110" s="1"/>
      <c r="G110" s="2"/>
      <c r="H110" s="2"/>
      <c r="I110" s="1"/>
      <c r="J110" s="3"/>
    </row>
    <row r="111" spans="1:10" x14ac:dyDescent="0.35">
      <c r="A111" s="1"/>
      <c r="B111" s="1"/>
      <c r="C111" s="1"/>
      <c r="D111" s="1"/>
      <c r="E111" s="1"/>
      <c r="F111" s="1"/>
      <c r="G111" s="2"/>
      <c r="H111" s="2"/>
      <c r="I111" s="1"/>
      <c r="J111" s="3"/>
    </row>
  </sheetData>
  <mergeCells count="12">
    <mergeCell ref="B79:J79"/>
    <mergeCell ref="B21:F21"/>
    <mergeCell ref="B44:F44"/>
    <mergeCell ref="B55:F55"/>
    <mergeCell ref="B61:F61"/>
    <mergeCell ref="B71:F71"/>
    <mergeCell ref="B73:J73"/>
    <mergeCell ref="B74:J74"/>
    <mergeCell ref="B75:J75"/>
    <mergeCell ref="B76:J76"/>
    <mergeCell ref="B77:J77"/>
    <mergeCell ref="B78:J7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Paola Gayon Diaz</dc:creator>
  <cp:lastModifiedBy>Daniel Eduardo Paez Marroquin</cp:lastModifiedBy>
  <dcterms:created xsi:type="dcterms:W3CDTF">2025-12-01T22:01:34Z</dcterms:created>
  <dcterms:modified xsi:type="dcterms:W3CDTF">2025-12-02T13:09:42Z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355f8a2-2184-433d-b1bb-292aa868e51c_Enabled">
    <vt:lpwstr>true</vt:lpwstr>
  </property>
  <property fmtid="{D5CDD505-2E9C-101B-9397-08002B2CF9AE}" pid="3" name="MSIP_Label_a355f8a2-2184-433d-b1bb-292aa868e51c_SetDate">
    <vt:lpwstr>2025-12-02T12:59:59Z</vt:lpwstr>
  </property>
  <property fmtid="{D5CDD505-2E9C-101B-9397-08002B2CF9AE}" pid="4" name="MSIP_Label_a355f8a2-2184-433d-b1bb-292aa868e51c_Method">
    <vt:lpwstr>Privileged</vt:lpwstr>
  </property>
  <property fmtid="{D5CDD505-2E9C-101B-9397-08002B2CF9AE}" pid="5" name="MSIP_Label_a355f8a2-2184-433d-b1bb-292aa868e51c_Name">
    <vt:lpwstr>Sin restricción</vt:lpwstr>
  </property>
  <property fmtid="{D5CDD505-2E9C-101B-9397-08002B2CF9AE}" pid="6" name="MSIP_Label_a355f8a2-2184-433d-b1bb-292aa868e51c_SiteId">
    <vt:lpwstr>81e48513-ce0d-461b-980e-a6df6385cf80</vt:lpwstr>
  </property>
  <property fmtid="{D5CDD505-2E9C-101B-9397-08002B2CF9AE}" pid="7" name="MSIP_Label_a355f8a2-2184-433d-b1bb-292aa868e51c_ActionId">
    <vt:lpwstr>29c23e4f-0ff2-48b6-89c3-22a28344d428</vt:lpwstr>
  </property>
  <property fmtid="{D5CDD505-2E9C-101B-9397-08002B2CF9AE}" pid="8" name="MSIP_Label_a355f8a2-2184-433d-b1bb-292aa868e51c_ContentBits">
    <vt:lpwstr>0</vt:lpwstr>
  </property>
  <property fmtid="{D5CDD505-2E9C-101B-9397-08002B2CF9AE}" pid="9" name="MSIP_Label_a355f8a2-2184-433d-b1bb-292aa868e51c_Tag">
    <vt:lpwstr>10, 0, 1, 1</vt:lpwstr>
  </property>
</Properties>
</file>